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ghelina\october\146\"/>
    </mc:Choice>
  </mc:AlternateContent>
  <xr:revisionPtr revIDLastSave="0" documentId="13_ncr:1_{1E297A2C-0BE1-4122-A53C-775308EB907F}" xr6:coauthVersionLast="45" xr6:coauthVersionMax="45" xr10:uidLastSave="{00000000-0000-0000-0000-000000000000}"/>
  <bookViews>
    <workbookView xWindow="14325" yWindow="60" windowWidth="14295" windowHeight="15510" xr2:uid="{00000000-000D-0000-FFFF-FFFF00000000}"/>
  </bookViews>
  <sheets>
    <sheet name="Instructions" sheetId="1" r:id="rId1"/>
    <sheet name="Mileage" sheetId="2" r:id="rId2"/>
    <sheet name="January" sheetId="3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  <sheet name="Profit and Loss" sheetId="15" r:id="rId15"/>
  </sheets>
  <definedNames>
    <definedName name="_xlnm.Print_Area" localSheetId="0">Instructions!$A$1:$L$17</definedName>
    <definedName name="_xlnm.Print_Area" localSheetId="2">January!$A$1:$L$43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5" l="1"/>
  <c r="C8" i="15"/>
  <c r="B7" i="15"/>
  <c r="K41" i="8"/>
  <c r="K43" i="8" s="1"/>
  <c r="E8" i="15" s="1"/>
  <c r="K41" i="7"/>
  <c r="K43" i="7" s="1"/>
  <c r="E7" i="15" s="1"/>
  <c r="K41" i="3"/>
  <c r="K43" i="3" s="1"/>
  <c r="E3" i="15" s="1"/>
  <c r="G43" i="14"/>
  <c r="C14" i="15" s="1"/>
  <c r="C43" i="14"/>
  <c r="B14" i="15" s="1"/>
  <c r="G43" i="13"/>
  <c r="C13" i="15" s="1"/>
  <c r="C43" i="13"/>
  <c r="B13" i="15" s="1"/>
  <c r="D13" i="15" s="1"/>
  <c r="G43" i="12"/>
  <c r="C12" i="15" s="1"/>
  <c r="C43" i="12"/>
  <c r="B12" i="15" s="1"/>
  <c r="G43" i="11"/>
  <c r="C11" i="15" s="1"/>
  <c r="C43" i="11"/>
  <c r="G43" i="10"/>
  <c r="C10" i="15" s="1"/>
  <c r="C43" i="10"/>
  <c r="B10" i="15" s="1"/>
  <c r="D10" i="15" s="1"/>
  <c r="G43" i="9"/>
  <c r="C9" i="15" s="1"/>
  <c r="C43" i="9"/>
  <c r="B9" i="15" s="1"/>
  <c r="G43" i="8"/>
  <c r="C43" i="8"/>
  <c r="B8" i="15" s="1"/>
  <c r="G43" i="7"/>
  <c r="C7" i="15" s="1"/>
  <c r="C43" i="7"/>
  <c r="G43" i="6"/>
  <c r="C6" i="15" s="1"/>
  <c r="C43" i="6"/>
  <c r="B6" i="15" s="1"/>
  <c r="G43" i="5"/>
  <c r="C5" i="15" s="1"/>
  <c r="C43" i="5"/>
  <c r="B5" i="15" s="1"/>
  <c r="D5" i="15" s="1"/>
  <c r="G43" i="4"/>
  <c r="C4" i="15" s="1"/>
  <c r="C43" i="4"/>
  <c r="B4" i="15" s="1"/>
  <c r="G43" i="3"/>
  <c r="C3" i="15" s="1"/>
  <c r="C43" i="3"/>
  <c r="B3" i="15" s="1"/>
  <c r="D13" i="2"/>
  <c r="K41" i="14" s="1"/>
  <c r="K43" i="14" s="1"/>
  <c r="E14" i="15" s="1"/>
  <c r="D12" i="2"/>
  <c r="K41" i="13" s="1"/>
  <c r="K43" i="13" s="1"/>
  <c r="E13" i="15" s="1"/>
  <c r="D11" i="2"/>
  <c r="K41" i="12" s="1"/>
  <c r="K43" i="12" s="1"/>
  <c r="E12" i="15" s="1"/>
  <c r="D10" i="2"/>
  <c r="K41" i="11" s="1"/>
  <c r="K43" i="11" s="1"/>
  <c r="E11" i="15" s="1"/>
  <c r="D9" i="2"/>
  <c r="K41" i="10" s="1"/>
  <c r="K43" i="10" s="1"/>
  <c r="E10" i="15" s="1"/>
  <c r="D8" i="2"/>
  <c r="K41" i="9" s="1"/>
  <c r="K43" i="9" s="1"/>
  <c r="E9" i="15" s="1"/>
  <c r="D7" i="2"/>
  <c r="D6" i="2"/>
  <c r="D5" i="2"/>
  <c r="K41" i="6" s="1"/>
  <c r="K43" i="6" s="1"/>
  <c r="E6" i="15" s="1"/>
  <c r="D4" i="2"/>
  <c r="K41" i="5" s="1"/>
  <c r="K43" i="5" s="1"/>
  <c r="E5" i="15" s="1"/>
  <c r="D3" i="2"/>
  <c r="K41" i="4" s="1"/>
  <c r="K43" i="4" s="1"/>
  <c r="E4" i="15" s="1"/>
  <c r="D2" i="2"/>
  <c r="D6" i="15" l="1"/>
  <c r="D4" i="15"/>
  <c r="D14" i="15"/>
  <c r="F14" i="15" s="1"/>
  <c r="D11" i="15"/>
  <c r="F11" i="15" s="1"/>
  <c r="D8" i="15"/>
  <c r="F8" i="15" s="1"/>
  <c r="F5" i="15"/>
  <c r="D9" i="15"/>
  <c r="F9" i="15" s="1"/>
  <c r="D12" i="15"/>
  <c r="F12" i="15" s="1"/>
  <c r="C15" i="15"/>
  <c r="F13" i="15"/>
  <c r="B15" i="15"/>
  <c r="F10" i="15"/>
  <c r="F6" i="15"/>
  <c r="E15" i="15"/>
  <c r="D7" i="15"/>
  <c r="F7" i="15" s="1"/>
  <c r="F4" i="15"/>
  <c r="D3" i="15"/>
  <c r="D15" i="15" l="1"/>
  <c r="F3" i="15"/>
  <c r="F15" i="15" s="1"/>
</calcChain>
</file>

<file path=xl/sharedStrings.xml><?xml version="1.0" encoding="utf-8"?>
<sst xmlns="http://schemas.openxmlformats.org/spreadsheetml/2006/main" count="262" uniqueCount="40">
  <si>
    <t>使用说明</t>
  </si>
  <si>
    <t>打开2019簿记文件。开始使用与您开始营业的月份相对应的月份标签。即，如果您从2018年8月开始，则从“八月”标签开始，然后填写这一年。在明年年初，打开原始模板，然后创建一个名为2019 Bookkeeping的副本。</t>
  </si>
  <si>
    <t>使用工作表底部的“月”标签输入每月的收入、商品成本和费用</t>
  </si>
  <si>
    <r>
      <t>收入</t>
    </r>
    <r>
      <rPr>
        <sz val="11"/>
        <color indexed="8"/>
        <rFont val="Calibri"/>
        <family val="2"/>
      </rPr>
      <t xml:space="preserve"> =本月内发生的全部销售额，如果需要进行退款，则在金额前使用（-）</t>
    </r>
  </si>
  <si>
    <r>
      <t>费用</t>
    </r>
    <r>
      <rPr>
        <sz val="11"/>
        <color indexed="8"/>
        <rFont val="Calibri"/>
        <family val="2"/>
      </rPr>
      <t xml:space="preserve"> =无论您何种商品，都必须支付月度账单。例如：保险、电话、网站</t>
    </r>
  </si>
  <si>
    <t>在每个工作表的底部统计了每月总计，也转移到标记为“损益”的最后一个标签</t>
  </si>
  <si>
    <t>要追踪月度发票和收讫，请打印月度页面，装订和存档。</t>
  </si>
  <si>
    <t>月</t>
  </si>
  <si>
    <t>总里程</t>
  </si>
  <si>
    <t>单位金额</t>
  </si>
  <si>
    <t>总计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</si>
  <si>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</si>
  <si>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</si>
  <si>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</si>
  <si>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</si>
  <si>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</si>
  <si>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</si>
  <si>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</si>
  <si>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</si>
  <si>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</si>
  <si>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</si>
  <si>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</si>
  <si>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</si>
  <si>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收入</t>
  </si>
  <si>
    <t>商品成本</t>
  </si>
  <si>
    <t>费用</t>
  </si>
  <si>
    <t>日期</t>
  </si>
  <si>
    <t>客户</t>
  </si>
  <si>
    <t>金额</t>
  </si>
  <si>
    <t>项目</t>
  </si>
  <si>
    <t xml:space="preserve">支付给 </t>
  </si>
  <si>
    <t>用途</t>
  </si>
  <si>
    <t>查理</t>
  </si>
  <si>
    <t>里程</t>
  </si>
  <si>
    <t>月度总计</t>
  </si>
  <si>
    <t>损益</t>
  </si>
  <si>
    <t>总收入</t>
  </si>
  <si>
    <t>净收入</t>
  </si>
  <si>
    <t>保存本模板，然后创建一个名为2019 Bookkeeping的副本。</t>
  </si>
  <si>
    <r>
      <rPr>
        <b/>
        <sz val="11"/>
        <rFont val="Calibri"/>
        <family val="2"/>
      </rPr>
      <t>商品成本</t>
    </r>
    <r>
      <rPr>
        <sz val="11"/>
        <rFont val="Calibri"/>
        <family val="2"/>
      </rPr>
      <t xml:space="preserve"> =花费的与所售产品直接相关的资金。例如：如果您销售一块面包，则制作面包的原料就是商品成本。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</si>
</sst>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30"/>
      <color indexed="8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9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0" fillId="0" borderId="0" xfId="0" applyAlignment="1">
      <alignment wrapText="1"/>
    </xf>
    <xf numFmtId="0" fontId="0" fillId="33" borderId="0" xfId="0" applyFill="1" applyBorder="1" applyAlignment="1">
      <alignment horizontal="center"/>
    </xf>
    <xf numFmtId="44" fontId="18" fillId="33" borderId="0" xfId="1" applyFont="1" applyFill="1" applyBorder="1" applyAlignment="1">
      <alignment horizontal="center"/>
    </xf>
    <xf numFmtId="0" fontId="0" fillId="33" borderId="0" xfId="0" applyFill="1" applyBorder="1"/>
    <xf numFmtId="44" fontId="18" fillId="33" borderId="0" xfId="1" applyFont="1" applyFill="1" applyBorder="1"/>
    <xf numFmtId="44" fontId="18" fillId="0" borderId="0" xfId="1" applyFont="1"/>
    <xf numFmtId="0" fontId="21" fillId="0" borderId="0" xfId="0" applyFont="1"/>
    <xf numFmtId="0" fontId="24" fillId="33" borderId="0" xfId="0" applyFont="1" applyFill="1" applyBorder="1" applyAlignment="1">
      <alignment horizontal="center"/>
    </xf>
    <xf numFmtId="0" fontId="20" fillId="33" borderId="0" xfId="0" applyFont="1" applyFill="1" applyBorder="1"/>
    <xf numFmtId="0" fontId="20" fillId="0" borderId="0" xfId="0" applyFont="1"/>
    <xf numFmtId="0" fontId="22" fillId="33" borderId="0" xfId="0" applyFont="1" applyFill="1" applyBorder="1"/>
    <xf numFmtId="0" fontId="22" fillId="0" borderId="0" xfId="0" applyFont="1"/>
    <xf numFmtId="0" fontId="22" fillId="34" borderId="17" xfId="0" applyFont="1" applyFill="1" applyBorder="1" applyAlignment="1">
      <alignment horizontal="center"/>
    </xf>
    <xf numFmtId="0" fontId="22" fillId="34" borderId="18" xfId="0" applyFont="1" applyFill="1" applyBorder="1" applyAlignment="1">
      <alignment horizontal="center"/>
    </xf>
    <xf numFmtId="44" fontId="22" fillId="34" borderId="19" xfId="1" applyFont="1" applyFill="1" applyBorder="1" applyAlignment="1">
      <alignment horizontal="center"/>
    </xf>
    <xf numFmtId="0" fontId="22" fillId="35" borderId="17" xfId="0" applyFont="1" applyFill="1" applyBorder="1" applyAlignment="1">
      <alignment horizontal="center"/>
    </xf>
    <xf numFmtId="0" fontId="22" fillId="35" borderId="18" xfId="0" applyFont="1" applyFill="1" applyBorder="1" applyAlignment="1">
      <alignment horizontal="center"/>
    </xf>
    <xf numFmtId="44" fontId="22" fillId="35" borderId="19" xfId="1" applyFont="1" applyFill="1" applyBorder="1" applyAlignment="1">
      <alignment horizontal="center"/>
    </xf>
    <xf numFmtId="0" fontId="22" fillId="36" borderId="17" xfId="0" applyFont="1" applyFill="1" applyBorder="1"/>
    <xf numFmtId="0" fontId="22" fillId="36" borderId="18" xfId="0" applyFont="1" applyFill="1" applyBorder="1"/>
    <xf numFmtId="44" fontId="22" fillId="36" borderId="18" xfId="1" applyFont="1" applyFill="1" applyBorder="1"/>
    <xf numFmtId="0" fontId="22" fillId="36" borderId="19" xfId="0" applyFont="1" applyFill="1" applyBorder="1"/>
    <xf numFmtId="14" fontId="0" fillId="34" borderId="17" xfId="0" applyNumberFormat="1" applyFill="1" applyBorder="1" applyAlignment="1" applyProtection="1">
      <alignment horizontal="center"/>
      <protection locked="0"/>
    </xf>
    <xf numFmtId="0" fontId="0" fillId="34" borderId="18" xfId="0" applyFill="1" applyBorder="1" applyAlignment="1" applyProtection="1">
      <alignment horizontal="center"/>
      <protection locked="0"/>
    </xf>
    <xf numFmtId="44" fontId="18" fillId="34" borderId="19" xfId="1" applyFont="1" applyFill="1" applyBorder="1" applyAlignment="1" applyProtection="1">
      <alignment horizontal="center"/>
      <protection locked="0"/>
    </xf>
    <xf numFmtId="0" fontId="0" fillId="33" borderId="0" xfId="0" applyFill="1" applyBorder="1" applyProtection="1">
      <protection locked="0"/>
    </xf>
    <xf numFmtId="14" fontId="0" fillId="35" borderId="17" xfId="0" applyNumberFormat="1" applyFill="1" applyBorder="1" applyProtection="1">
      <protection locked="0"/>
    </xf>
    <xf numFmtId="0" fontId="0" fillId="35" borderId="18" xfId="0" applyFill="1" applyBorder="1" applyProtection="1">
      <protection locked="0"/>
    </xf>
    <xf numFmtId="44" fontId="18" fillId="35" borderId="19" xfId="1" applyFont="1" applyFill="1" applyBorder="1" applyProtection="1">
      <protection locked="0"/>
    </xf>
    <xf numFmtId="0" fontId="0" fillId="0" borderId="0" xfId="0" applyProtection="1">
      <protection locked="0"/>
    </xf>
    <xf numFmtId="14" fontId="0" fillId="36" borderId="17" xfId="0" applyNumberFormat="1" applyFill="1" applyBorder="1" applyProtection="1">
      <protection locked="0"/>
    </xf>
    <xf numFmtId="0" fontId="0" fillId="36" borderId="18" xfId="0" applyFill="1" applyBorder="1" applyProtection="1">
      <protection locked="0"/>
    </xf>
    <xf numFmtId="44" fontId="18" fillId="36" borderId="18" xfId="1" applyFont="1" applyFill="1" applyBorder="1" applyProtection="1">
      <protection locked="0"/>
    </xf>
    <xf numFmtId="0" fontId="0" fillId="36" borderId="19" xfId="0" applyFill="1" applyBorder="1" applyProtection="1">
      <protection locked="0"/>
    </xf>
    <xf numFmtId="14" fontId="0" fillId="34" borderId="20" xfId="0" applyNumberFormat="1" applyFill="1" applyBorder="1" applyAlignment="1" applyProtection="1">
      <alignment horizontal="center"/>
      <protection locked="0"/>
    </xf>
    <xf numFmtId="0" fontId="0" fillId="34" borderId="21" xfId="0" applyFill="1" applyBorder="1" applyAlignment="1" applyProtection="1">
      <alignment horizontal="center"/>
      <protection locked="0"/>
    </xf>
    <xf numFmtId="44" fontId="18" fillId="34" borderId="22" xfId="1" applyFont="1" applyFill="1" applyBorder="1" applyAlignment="1" applyProtection="1">
      <alignment horizontal="center"/>
      <protection locked="0"/>
    </xf>
    <xf numFmtId="14" fontId="0" fillId="35" borderId="23" xfId="0" applyNumberFormat="1" applyFill="1" applyBorder="1" applyProtection="1">
      <protection locked="0"/>
    </xf>
    <xf numFmtId="0" fontId="0" fillId="35" borderId="24" xfId="0" applyFill="1" applyBorder="1" applyProtection="1">
      <protection locked="0"/>
    </xf>
    <xf numFmtId="44" fontId="18" fillId="35" borderId="25" xfId="1" applyFont="1" applyFill="1" applyBorder="1" applyProtection="1">
      <protection locked="0"/>
    </xf>
    <xf numFmtId="14" fontId="0" fillId="36" borderId="23" xfId="0" applyNumberFormat="1" applyFill="1" applyBorder="1" applyProtection="1">
      <protection locked="0"/>
    </xf>
    <xf numFmtId="0" fontId="0" fillId="36" borderId="24" xfId="0" applyFill="1" applyBorder="1" applyProtection="1">
      <protection locked="0"/>
    </xf>
    <xf numFmtId="44" fontId="18" fillId="36" borderId="24" xfId="1" applyFont="1" applyFill="1" applyBorder="1" applyProtection="1">
      <protection locked="0"/>
    </xf>
    <xf numFmtId="0" fontId="0" fillId="37" borderId="11" xfId="0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44" fontId="18" fillId="37" borderId="10" xfId="1" applyFont="1" applyFill="1" applyBorder="1" applyAlignment="1" applyProtection="1">
      <alignment horizontal="center"/>
      <protection locked="0"/>
    </xf>
    <xf numFmtId="0" fontId="0" fillId="38" borderId="11" xfId="0" applyFill="1" applyBorder="1"/>
    <xf numFmtId="0" fontId="0" fillId="38" borderId="13" xfId="0" applyFill="1" applyBorder="1" applyAlignment="1">
      <alignment horizontal="center"/>
    </xf>
    <xf numFmtId="44" fontId="18" fillId="38" borderId="10" xfId="1" applyFont="1" applyFill="1" applyBorder="1" applyProtection="1">
      <protection locked="0"/>
    </xf>
    <xf numFmtId="44" fontId="18" fillId="39" borderId="10" xfId="1" applyFont="1" applyFill="1" applyBorder="1" applyProtection="1">
      <protection locked="0"/>
    </xf>
    <xf numFmtId="0" fontId="0" fillId="39" borderId="26" xfId="0" applyFill="1" applyBorder="1"/>
    <xf numFmtId="16" fontId="0" fillId="34" borderId="17" xfId="0" applyNumberFormat="1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44" fontId="18" fillId="34" borderId="19" xfId="1" applyFont="1" applyFill="1" applyBorder="1" applyAlignment="1">
      <alignment horizontal="center"/>
    </xf>
    <xf numFmtId="0" fontId="0" fillId="35" borderId="17" xfId="0" applyFill="1" applyBorder="1"/>
    <xf numFmtId="0" fontId="0" fillId="35" borderId="18" xfId="0" applyFill="1" applyBorder="1"/>
    <xf numFmtId="44" fontId="18" fillId="35" borderId="19" xfId="1" applyFont="1" applyFill="1" applyBorder="1"/>
    <xf numFmtId="0" fontId="0" fillId="36" borderId="17" xfId="0" applyFill="1" applyBorder="1"/>
    <xf numFmtId="0" fontId="0" fillId="36" borderId="18" xfId="0" applyFill="1" applyBorder="1"/>
    <xf numFmtId="44" fontId="18" fillId="36" borderId="18" xfId="1" applyFont="1" applyFill="1" applyBorder="1"/>
    <xf numFmtId="0" fontId="0" fillId="36" borderId="19" xfId="0" applyFill="1" applyBorder="1"/>
    <xf numFmtId="0" fontId="0" fillId="34" borderId="17" xfId="0" applyFill="1" applyBorder="1" applyAlignment="1">
      <alignment horizontal="center"/>
    </xf>
    <xf numFmtId="14" fontId="0" fillId="36" borderId="17" xfId="0" applyNumberFormat="1" applyFill="1" applyBorder="1"/>
    <xf numFmtId="0" fontId="0" fillId="34" borderId="20" xfId="0" applyFill="1" applyBorder="1" applyAlignment="1">
      <alignment horizontal="center"/>
    </xf>
    <xf numFmtId="0" fontId="0" fillId="34" borderId="21" xfId="0" applyFill="1" applyBorder="1" applyAlignment="1">
      <alignment horizontal="center"/>
    </xf>
    <xf numFmtId="44" fontId="18" fillId="34" borderId="22" xfId="1" applyFont="1" applyFill="1" applyBorder="1" applyAlignment="1">
      <alignment horizontal="center"/>
    </xf>
    <xf numFmtId="0" fontId="0" fillId="35" borderId="23" xfId="0" applyFill="1" applyBorder="1"/>
    <xf numFmtId="0" fontId="0" fillId="35" borderId="24" xfId="0" applyFill="1" applyBorder="1"/>
    <xf numFmtId="44" fontId="18" fillId="35" borderId="25" xfId="1" applyFont="1" applyFill="1" applyBorder="1"/>
    <xf numFmtId="0" fontId="0" fillId="36" borderId="23" xfId="0" applyFill="1" applyBorder="1"/>
    <xf numFmtId="0" fontId="0" fillId="36" borderId="24" xfId="0" applyFill="1" applyBorder="1"/>
    <xf numFmtId="44" fontId="18" fillId="36" borderId="24" xfId="1" applyFont="1" applyFill="1" applyBorder="1"/>
    <xf numFmtId="44" fontId="18" fillId="37" borderId="10" xfId="1" applyFont="1" applyFill="1" applyBorder="1" applyAlignment="1">
      <alignment horizontal="center"/>
    </xf>
    <xf numFmtId="44" fontId="18" fillId="38" borderId="10" xfId="1" applyFont="1" applyFill="1" applyBorder="1"/>
    <xf numFmtId="44" fontId="18" fillId="39" borderId="10" xfId="1" applyFont="1" applyFill="1" applyBorder="1"/>
    <xf numFmtId="14" fontId="0" fillId="35" borderId="17" xfId="0" applyNumberFormat="1" applyFill="1" applyBorder="1"/>
    <xf numFmtId="6" fontId="18" fillId="35" borderId="19" xfId="1" applyNumberFormat="1" applyFont="1" applyFill="1" applyBorder="1"/>
    <xf numFmtId="6" fontId="18" fillId="36" borderId="18" xfId="1" applyNumberFormat="1" applyFont="1" applyFill="1" applyBorder="1"/>
    <xf numFmtId="6" fontId="18" fillId="34" borderId="19" xfId="1" applyNumberFormat="1" applyFont="1" applyFill="1" applyBorder="1" applyAlignment="1">
      <alignment horizontal="center"/>
    </xf>
    <xf numFmtId="16" fontId="0" fillId="36" borderId="17" xfId="0" applyNumberFormat="1" applyFill="1" applyBorder="1"/>
    <xf numFmtId="0" fontId="23" fillId="0" borderId="0" xfId="0" applyFont="1"/>
    <xf numFmtId="0" fontId="23" fillId="34" borderId="17" xfId="0" applyFont="1" applyFill="1" applyBorder="1"/>
    <xf numFmtId="44" fontId="23" fillId="34" borderId="18" xfId="1" applyFont="1" applyFill="1" applyBorder="1"/>
    <xf numFmtId="44" fontId="23" fillId="34" borderId="19" xfId="1" applyFont="1" applyFill="1" applyBorder="1"/>
    <xf numFmtId="0" fontId="0" fillId="34" borderId="17" xfId="0" applyFill="1" applyBorder="1"/>
    <xf numFmtId="44" fontId="18" fillId="34" borderId="18" xfId="1" applyFont="1" applyFill="1" applyBorder="1"/>
    <xf numFmtId="44" fontId="18" fillId="34" borderId="19" xfId="1" applyFont="1" applyFill="1" applyBorder="1"/>
    <xf numFmtId="0" fontId="0" fillId="34" borderId="20" xfId="0" applyFill="1" applyBorder="1"/>
    <xf numFmtId="44" fontId="18" fillId="0" borderId="21" xfId="1" applyFont="1" applyBorder="1"/>
    <xf numFmtId="44" fontId="18" fillId="0" borderId="22" xfId="1" applyFont="1" applyBorder="1"/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9" fillId="33" borderId="11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20" fillId="34" borderId="14" xfId="0" applyFont="1" applyFill="1" applyBorder="1" applyAlignment="1">
      <alignment horizontal="center"/>
    </xf>
    <xf numFmtId="0" fontId="20" fillId="34" borderId="16" xfId="0" applyFont="1" applyFill="1" applyBorder="1" applyAlignment="1">
      <alignment horizontal="center"/>
    </xf>
    <xf numFmtId="0" fontId="20" fillId="34" borderId="15" xfId="0" applyFont="1" applyFill="1" applyBorder="1" applyAlignment="1">
      <alignment horizontal="center"/>
    </xf>
    <xf numFmtId="0" fontId="20" fillId="35" borderId="14" xfId="0" applyFont="1" applyFill="1" applyBorder="1" applyAlignment="1">
      <alignment horizontal="center"/>
    </xf>
    <xf numFmtId="0" fontId="20" fillId="35" borderId="16" xfId="0" applyFont="1" applyFill="1" applyBorder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0" fillId="36" borderId="14" xfId="0" applyFont="1" applyFill="1" applyBorder="1" applyAlignment="1">
      <alignment horizontal="center"/>
    </xf>
    <xf numFmtId="0" fontId="20" fillId="36" borderId="16" xfId="0" applyFont="1" applyFill="1" applyBorder="1" applyAlignment="1">
      <alignment horizontal="center"/>
    </xf>
    <xf numFmtId="0" fontId="20" fillId="36" borderId="15" xfId="0" applyFont="1" applyFill="1" applyBorder="1" applyAlignment="1">
      <alignment horizontal="center"/>
    </xf>
    <xf numFmtId="0" fontId="0" fillId="39" borderId="11" xfId="0" applyFill="1" applyBorder="1" applyAlignment="1">
      <alignment horizontal="center"/>
    </xf>
    <xf numFmtId="0" fontId="0" fillId="39" borderId="13" xfId="0" applyFill="1" applyBorder="1" applyAlignment="1">
      <alignment horizontal="center"/>
    </xf>
    <xf numFmtId="0" fontId="19" fillId="34" borderId="14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4" borderId="15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showGridLines="0" showRowColHeaders="0" tabSelected="1" zoomScaleNormal="100" zoomScaleSheetLayoutView="100" workbookViewId="0">
      <selection activeCell="L14" sqref="L14"/>
    </sheetView>
  </sheetViews>
  <sheetFormatPr defaultRowHeight="15" customHeight="1" x14ac:dyDescent="0.25"/>
  <cols>
    <col min="1" max="1" width="2.85546875" customWidth="1"/>
    <col min="9" max="9" width="2.140625" customWidth="1"/>
    <col min="10" max="10" width="2" customWidth="1"/>
    <col min="11" max="11" width="1.5703125" customWidth="1"/>
    <col min="12" max="12" width="42" customWidth="1"/>
  </cols>
  <sheetData>
    <row r="1" spans="1:15" ht="15" customHeight="1" x14ac:dyDescent="0.4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2"/>
      <c r="N1" s="2"/>
      <c r="O1" s="2"/>
    </row>
    <row r="2" spans="1:15" ht="15" customHeight="1" x14ac:dyDescent="0.4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2"/>
      <c r="N2" s="2"/>
      <c r="O2" s="2"/>
    </row>
    <row r="3" spans="1:15" ht="1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</row>
    <row r="4" spans="1:15" ht="15" customHeight="1" x14ac:dyDescent="0.4">
      <c r="A4" s="117" t="s">
        <v>38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2"/>
      <c r="N4" s="2"/>
      <c r="O4" s="2"/>
    </row>
    <row r="5" spans="1:15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</row>
    <row r="6" spans="1:15" ht="62.25" customHeight="1" x14ac:dyDescent="0.4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2"/>
      <c r="N6" s="2"/>
      <c r="O6" s="2"/>
    </row>
    <row r="8" spans="1:15" ht="30.75" customHeight="1" x14ac:dyDescent="0.25">
      <c r="A8" s="94" t="s">
        <v>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5" s="3" customFormat="1" ht="32.25" customHeight="1" x14ac:dyDescent="0.25">
      <c r="B9" s="93" t="s">
        <v>3</v>
      </c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5" ht="33" customHeight="1" x14ac:dyDescent="0.25">
      <c r="B10" s="118" t="s">
        <v>39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5" s="3" customFormat="1" ht="30" customHeight="1" x14ac:dyDescent="0.25">
      <c r="B11" s="93" t="s">
        <v>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3" spans="1:15" s="3" customFormat="1" ht="30.75" customHeight="1" x14ac:dyDescent="0.25">
      <c r="A13" s="94" t="s">
        <v>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5" spans="1:15" ht="15" customHeight="1" x14ac:dyDescent="0.25">
      <c r="A15" s="95" t="s">
        <v>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</sheetData>
  <mergeCells count="9">
    <mergeCell ref="B11:L11"/>
    <mergeCell ref="A13:L13"/>
    <mergeCell ref="A15:L15"/>
    <mergeCell ref="A1:L2"/>
    <mergeCell ref="A4:L4"/>
    <mergeCell ref="A6:L6"/>
    <mergeCell ref="A8:L8"/>
    <mergeCell ref="B9:L9"/>
    <mergeCell ref="B10:L10"/>
  </mergeCells>
  <pageMargins left="0.10416666666666667" right="0.7" top="0.75" bottom="0.75" header="0.3" footer="0.3"/>
  <pageSetup orientation="portrait" draft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3"/>
  <sheetViews>
    <sheetView showGridLines="0" showRowColHeaders="0" topLeftCell="A36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43342</v>
      </c>
      <c r="J41" s="61" t="s">
        <v>33</v>
      </c>
      <c r="K41" s="62">
        <f>SUM(Mileage!D9)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43"/>
  <sheetViews>
    <sheetView showGridLines="0" showRowColHeaders="0" topLeftCell="A29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43373</v>
      </c>
      <c r="J41" s="61" t="s">
        <v>33</v>
      </c>
      <c r="K41" s="62">
        <f>SUM(Mileage!D10)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43"/>
  <sheetViews>
    <sheetView showGridLines="0" showRowColHeaders="0" topLeftCell="A36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43404</v>
      </c>
      <c r="J41" s="61" t="s">
        <v>33</v>
      </c>
      <c r="K41" s="62">
        <f>SUM(Mileage!D11)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43"/>
  <sheetViews>
    <sheetView showGridLines="0" showRowColHeaders="0" topLeftCell="A29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82">
        <v>43434</v>
      </c>
      <c r="J41" s="61" t="s">
        <v>33</v>
      </c>
      <c r="K41" s="62">
        <f>SUM(Mileage!D12)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43"/>
  <sheetViews>
    <sheetView showGridLines="0" showRowColHeaders="0" topLeftCell="A22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82">
        <v>43464</v>
      </c>
      <c r="J41" s="61" t="s">
        <v>33</v>
      </c>
      <c r="K41" s="62">
        <f>SUM(Mileage!D13)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showGridLines="0" showRowColHeaders="0" workbookViewId="0">
      <selection activeCell="B30" sqref="B29:B30"/>
    </sheetView>
  </sheetViews>
  <sheetFormatPr defaultRowHeight="20.100000000000001" customHeight="1" x14ac:dyDescent="0.25"/>
  <cols>
    <col min="1" max="1" width="13.140625" customWidth="1"/>
    <col min="2" max="2" width="13" style="8" customWidth="1"/>
    <col min="3" max="3" width="17.5703125" style="8" customWidth="1"/>
    <col min="4" max="4" width="18" style="8" customWidth="1"/>
    <col min="5" max="5" width="14.5703125" style="8" customWidth="1"/>
    <col min="6" max="6" width="22.7109375" style="8" customWidth="1"/>
  </cols>
  <sheetData>
    <row r="1" spans="1:6" ht="28.5" customHeight="1" x14ac:dyDescent="0.4">
      <c r="A1" s="114" t="s">
        <v>35</v>
      </c>
      <c r="B1" s="115"/>
      <c r="C1" s="115"/>
      <c r="D1" s="115"/>
      <c r="E1" s="115"/>
      <c r="F1" s="116"/>
    </row>
    <row r="2" spans="1:6" s="83" customFormat="1" ht="20.100000000000001" customHeight="1" x14ac:dyDescent="0.3">
      <c r="A2" s="84" t="s">
        <v>7</v>
      </c>
      <c r="B2" s="85" t="s">
        <v>23</v>
      </c>
      <c r="C2" s="85" t="s">
        <v>24</v>
      </c>
      <c r="D2" s="85" t="s">
        <v>36</v>
      </c>
      <c r="E2" s="85" t="s">
        <v>25</v>
      </c>
      <c r="F2" s="86" t="s">
        <v>37</v>
      </c>
    </row>
    <row r="3" spans="1:6" ht="20.100000000000001" customHeight="1" x14ac:dyDescent="0.25">
      <c r="A3" s="87" t="s">
        <v>11</v>
      </c>
      <c r="B3" s="88">
        <f>SUM(January!C43)</f>
        <v>150</v>
      </c>
      <c r="C3" s="88">
        <f>SUM(January!G43)</f>
        <v>0</v>
      </c>
      <c r="D3" s="88">
        <f t="shared" ref="D3:D14" si="0">SUM(B3-C3)</f>
        <v>150</v>
      </c>
      <c r="E3" s="88">
        <f>SUM(January!K43)</f>
        <v>0</v>
      </c>
      <c r="F3" s="89">
        <f t="shared" ref="F3:F14" si="1">SUM(D3-E3)</f>
        <v>150</v>
      </c>
    </row>
    <row r="4" spans="1:6" ht="20.100000000000001" customHeight="1" x14ac:dyDescent="0.25">
      <c r="A4" s="87" t="s">
        <v>12</v>
      </c>
      <c r="B4" s="88">
        <f>SUM(February!C43)</f>
        <v>0</v>
      </c>
      <c r="C4" s="88">
        <f>SUM(February!G43)</f>
        <v>0</v>
      </c>
      <c r="D4" s="88">
        <f t="shared" si="0"/>
        <v>0</v>
      </c>
      <c r="E4" s="88">
        <f>SUM(February!K43)</f>
        <v>0</v>
      </c>
      <c r="F4" s="89">
        <f t="shared" si="1"/>
        <v>0</v>
      </c>
    </row>
    <row r="5" spans="1:6" ht="20.100000000000001" customHeight="1" x14ac:dyDescent="0.25">
      <c r="A5" s="87" t="s">
        <v>13</v>
      </c>
      <c r="B5" s="88">
        <f>SUM(March!C43)</f>
        <v>0</v>
      </c>
      <c r="C5" s="88">
        <f>SUM(March!G43)</f>
        <v>0</v>
      </c>
      <c r="D5" s="88">
        <f t="shared" si="0"/>
        <v>0</v>
      </c>
      <c r="E5" s="88">
        <f>SUM(March!K43)</f>
        <v>0</v>
      </c>
      <c r="F5" s="89">
        <f t="shared" si="1"/>
        <v>0</v>
      </c>
    </row>
    <row r="6" spans="1:6" ht="20.100000000000001" customHeight="1" x14ac:dyDescent="0.25">
      <c r="A6" s="87" t="s">
        <v>14</v>
      </c>
      <c r="B6" s="88">
        <f>SUM(April!C43)</f>
        <v>0</v>
      </c>
      <c r="C6" s="88">
        <f>SUM(April!G43)</f>
        <v>0</v>
      </c>
      <c r="D6" s="88">
        <f t="shared" si="0"/>
        <v>0</v>
      </c>
      <c r="E6" s="88">
        <f>SUM(April!K43)</f>
        <v>0</v>
      </c>
      <c r="F6" s="89">
        <f t="shared" si="1"/>
        <v>0</v>
      </c>
    </row>
    <row r="7" spans="1:6" ht="20.100000000000001" customHeight="1" x14ac:dyDescent="0.25">
      <c r="A7" s="87" t="s">
        <v>15</v>
      </c>
      <c r="B7" s="88">
        <f>SUM(May!C43)</f>
        <v>0</v>
      </c>
      <c r="C7" s="88">
        <f>SUM(May!G43)</f>
        <v>0</v>
      </c>
      <c r="D7" s="88">
        <f t="shared" si="0"/>
        <v>0</v>
      </c>
      <c r="E7" s="88">
        <f>SUM(May!K43)</f>
        <v>0</v>
      </c>
      <c r="F7" s="89">
        <f t="shared" si="1"/>
        <v>0</v>
      </c>
    </row>
    <row r="8" spans="1:6" ht="20.100000000000001" customHeight="1" x14ac:dyDescent="0.25">
      <c r="A8" s="87" t="s">
        <v>16</v>
      </c>
      <c r="B8" s="88">
        <f>SUM(June!C43)</f>
        <v>0</v>
      </c>
      <c r="C8" s="88">
        <f>SUM(June!G43)</f>
        <v>0</v>
      </c>
      <c r="D8" s="88">
        <f t="shared" si="0"/>
        <v>0</v>
      </c>
      <c r="E8" s="88">
        <f>SUM(June!K43)</f>
        <v>0</v>
      </c>
      <c r="F8" s="89">
        <f t="shared" si="1"/>
        <v>0</v>
      </c>
    </row>
    <row r="9" spans="1:6" ht="20.100000000000001" customHeight="1" x14ac:dyDescent="0.25">
      <c r="A9" s="87" t="s">
        <v>17</v>
      </c>
      <c r="B9" s="88">
        <f>SUM(July!C43)</f>
        <v>0</v>
      </c>
      <c r="C9" s="88">
        <f>SUM(July!G43)</f>
        <v>0</v>
      </c>
      <c r="D9" s="88">
        <f t="shared" si="0"/>
        <v>0</v>
      </c>
      <c r="E9" s="88">
        <f>SUM(July!K43)</f>
        <v>0</v>
      </c>
      <c r="F9" s="89">
        <f t="shared" si="1"/>
        <v>0</v>
      </c>
    </row>
    <row r="10" spans="1:6" ht="20.100000000000001" customHeight="1" x14ac:dyDescent="0.25">
      <c r="A10" s="87" t="s">
        <v>18</v>
      </c>
      <c r="B10" s="88">
        <f>SUM(August!C43)</f>
        <v>0</v>
      </c>
      <c r="C10" s="88">
        <f>SUM(August!G43)</f>
        <v>0</v>
      </c>
      <c r="D10" s="88">
        <f t="shared" si="0"/>
        <v>0</v>
      </c>
      <c r="E10" s="88">
        <f>SUM(August!K43)</f>
        <v>0</v>
      </c>
      <c r="F10" s="89">
        <f t="shared" si="1"/>
        <v>0</v>
      </c>
    </row>
    <row r="11" spans="1:6" ht="20.100000000000001" customHeight="1" x14ac:dyDescent="0.25">
      <c r="A11" s="87" t="s">
        <v>19</v>
      </c>
      <c r="B11" s="88">
        <f>SUM(September!C43)</f>
        <v>0</v>
      </c>
      <c r="C11" s="88">
        <f>SUM(September!G43)</f>
        <v>0</v>
      </c>
      <c r="D11" s="88">
        <f t="shared" si="0"/>
        <v>0</v>
      </c>
      <c r="E11" s="88">
        <f>SUM(September!K43)</f>
        <v>0</v>
      </c>
      <c r="F11" s="89">
        <f t="shared" si="1"/>
        <v>0</v>
      </c>
    </row>
    <row r="12" spans="1:6" ht="20.100000000000001" customHeight="1" x14ac:dyDescent="0.25">
      <c r="A12" s="87" t="s">
        <v>20</v>
      </c>
      <c r="B12" s="88">
        <f>SUM(October!C43)</f>
        <v>0</v>
      </c>
      <c r="C12" s="88">
        <f>SUM(October!G43)</f>
        <v>0</v>
      </c>
      <c r="D12" s="88">
        <f t="shared" si="0"/>
        <v>0</v>
      </c>
      <c r="E12" s="88">
        <f>SUM(October!K43)</f>
        <v>0</v>
      </c>
      <c r="F12" s="89">
        <f t="shared" si="1"/>
        <v>0</v>
      </c>
    </row>
    <row r="13" spans="1:6" ht="20.100000000000001" customHeight="1" x14ac:dyDescent="0.25">
      <c r="A13" s="87" t="s">
        <v>21</v>
      </c>
      <c r="B13" s="88">
        <f>SUM(November!C43)</f>
        <v>0</v>
      </c>
      <c r="C13" s="88">
        <f>SUM(November!G43)</f>
        <v>0</v>
      </c>
      <c r="D13" s="88">
        <f t="shared" si="0"/>
        <v>0</v>
      </c>
      <c r="E13" s="88">
        <f>SUM(November!K43)</f>
        <v>0</v>
      </c>
      <c r="F13" s="89">
        <f t="shared" si="1"/>
        <v>0</v>
      </c>
    </row>
    <row r="14" spans="1:6" ht="20.100000000000001" customHeight="1" x14ac:dyDescent="0.25">
      <c r="A14" s="87" t="s">
        <v>22</v>
      </c>
      <c r="B14" s="88">
        <f>SUM(December!C43)</f>
        <v>0</v>
      </c>
      <c r="C14" s="88">
        <f>SUM(December!G43)</f>
        <v>0</v>
      </c>
      <c r="D14" s="88">
        <f t="shared" si="0"/>
        <v>0</v>
      </c>
      <c r="E14" s="88">
        <f>SUM(December!K43)</f>
        <v>0</v>
      </c>
      <c r="F14" s="89">
        <f t="shared" si="1"/>
        <v>0</v>
      </c>
    </row>
    <row r="15" spans="1:6" ht="20.100000000000001" customHeight="1" thickBot="1" x14ac:dyDescent="0.3">
      <c r="A15" s="90" t="s">
        <v>10</v>
      </c>
      <c r="B15" s="91">
        <f>SUM(B3:B14)</f>
        <v>150</v>
      </c>
      <c r="C15" s="91">
        <f>SUM(C3:C14)</f>
        <v>0</v>
      </c>
      <c r="D15" s="91">
        <f>SUM(D3:D14)</f>
        <v>150</v>
      </c>
      <c r="E15" s="91">
        <f>SUM(E3:E14)</f>
        <v>0</v>
      </c>
      <c r="F15" s="92">
        <f>SUM(F3:F14)</f>
        <v>150</v>
      </c>
    </row>
  </sheetData>
  <mergeCells count="1">
    <mergeCell ref="A1:F1"/>
  </mergeCells>
  <pageMargins left="1" right="1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C24" sqref="C24"/>
    </sheetView>
  </sheetViews>
  <sheetFormatPr defaultRowHeight="15" customHeight="1" x14ac:dyDescent="0.25"/>
  <cols>
    <col min="1" max="1" width="14.42578125" customWidth="1"/>
    <col min="2" max="2" width="11.85546875" customWidth="1"/>
  </cols>
  <sheetData>
    <row r="1" spans="1:4" ht="15" customHeight="1" x14ac:dyDescent="0.25">
      <c r="A1" t="s">
        <v>7</v>
      </c>
      <c r="B1" t="s">
        <v>8</v>
      </c>
      <c r="C1" t="s">
        <v>9</v>
      </c>
      <c r="D1" t="s">
        <v>10</v>
      </c>
    </row>
    <row r="2" spans="1:4" ht="15" customHeight="1" x14ac:dyDescent="0.25">
      <c r="A2" t="s">
        <v>11</v>
      </c>
      <c r="B2">
        <v>0</v>
      </c>
      <c r="C2">
        <v>0.57999999999999996</v>
      </c>
      <c r="D2">
        <f t="shared" ref="D2:D13" si="0">SUM(B2*C2)</f>
        <v>0</v>
      </c>
    </row>
    <row r="3" spans="1:4" ht="15" customHeight="1" x14ac:dyDescent="0.25">
      <c r="A3" t="s">
        <v>12</v>
      </c>
      <c r="B3">
        <v>0</v>
      </c>
      <c r="C3">
        <v>0.57999999999999996</v>
      </c>
      <c r="D3">
        <f t="shared" si="0"/>
        <v>0</v>
      </c>
    </row>
    <row r="4" spans="1:4" ht="15" customHeight="1" x14ac:dyDescent="0.25">
      <c r="A4" t="s">
        <v>13</v>
      </c>
      <c r="B4">
        <v>0</v>
      </c>
      <c r="C4">
        <v>0.57999999999999996</v>
      </c>
      <c r="D4">
        <f t="shared" si="0"/>
        <v>0</v>
      </c>
    </row>
    <row r="5" spans="1:4" ht="15" customHeight="1" x14ac:dyDescent="0.25">
      <c r="A5" t="s">
        <v>14</v>
      </c>
      <c r="B5">
        <v>0</v>
      </c>
      <c r="C5">
        <v>0.57999999999999996</v>
      </c>
      <c r="D5">
        <f t="shared" si="0"/>
        <v>0</v>
      </c>
    </row>
    <row r="6" spans="1:4" ht="15" customHeight="1" x14ac:dyDescent="0.25">
      <c r="A6" t="s">
        <v>15</v>
      </c>
      <c r="B6">
        <v>0</v>
      </c>
      <c r="C6">
        <v>0.57999999999999996</v>
      </c>
      <c r="D6">
        <f t="shared" si="0"/>
        <v>0</v>
      </c>
    </row>
    <row r="7" spans="1:4" ht="15" customHeight="1" x14ac:dyDescent="0.25">
      <c r="A7" t="s">
        <v>16</v>
      </c>
      <c r="B7">
        <v>0</v>
      </c>
      <c r="C7">
        <v>0.57999999999999996</v>
      </c>
      <c r="D7">
        <f t="shared" si="0"/>
        <v>0</v>
      </c>
    </row>
    <row r="8" spans="1:4" ht="15" customHeight="1" x14ac:dyDescent="0.25">
      <c r="A8" t="s">
        <v>17</v>
      </c>
      <c r="B8">
        <v>0</v>
      </c>
      <c r="C8">
        <v>0.57999999999999996</v>
      </c>
      <c r="D8">
        <f t="shared" si="0"/>
        <v>0</v>
      </c>
    </row>
    <row r="9" spans="1:4" ht="15" customHeight="1" x14ac:dyDescent="0.25">
      <c r="A9" t="s">
        <v>18</v>
      </c>
      <c r="B9">
        <v>0</v>
      </c>
      <c r="C9">
        <v>0.57999999999999996</v>
      </c>
      <c r="D9">
        <f t="shared" si="0"/>
        <v>0</v>
      </c>
    </row>
    <row r="10" spans="1:4" ht="15" customHeight="1" x14ac:dyDescent="0.25">
      <c r="A10" t="s">
        <v>19</v>
      </c>
      <c r="B10">
        <v>0</v>
      </c>
      <c r="C10">
        <v>0.57999999999999996</v>
      </c>
      <c r="D10">
        <f t="shared" si="0"/>
        <v>0</v>
      </c>
    </row>
    <row r="11" spans="1:4" ht="15" customHeight="1" x14ac:dyDescent="0.25">
      <c r="A11" t="s">
        <v>20</v>
      </c>
      <c r="B11">
        <v>0</v>
      </c>
      <c r="C11">
        <v>0.57999999999999996</v>
      </c>
      <c r="D11">
        <f t="shared" si="0"/>
        <v>0</v>
      </c>
    </row>
    <row r="12" spans="1:4" ht="15" customHeight="1" x14ac:dyDescent="0.25">
      <c r="A12" t="s">
        <v>21</v>
      </c>
      <c r="B12">
        <v>0</v>
      </c>
      <c r="C12">
        <v>0.57999999999999996</v>
      </c>
      <c r="D12">
        <f t="shared" si="0"/>
        <v>0</v>
      </c>
    </row>
    <row r="13" spans="1:4" ht="15" customHeight="1" x14ac:dyDescent="0.25">
      <c r="A13" t="s">
        <v>22</v>
      </c>
      <c r="B13">
        <v>0</v>
      </c>
      <c r="C13">
        <v>0.57999999999999996</v>
      </c>
      <c r="D13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3"/>
  <sheetViews>
    <sheetView showGridLines="0" showRowColHeaders="0" workbookViewId="0">
      <selection activeCell="D5" sqref="D5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25">
        <v>43466</v>
      </c>
      <c r="B5" s="26" t="s">
        <v>32</v>
      </c>
      <c r="C5" s="27">
        <v>150</v>
      </c>
      <c r="D5" s="28"/>
      <c r="E5" s="29"/>
      <c r="F5" s="30"/>
      <c r="G5" s="31"/>
      <c r="H5" s="32"/>
      <c r="I5" s="33"/>
      <c r="J5" s="34"/>
      <c r="K5" s="35"/>
      <c r="L5" s="36"/>
    </row>
    <row r="6" spans="1:12" ht="15" customHeight="1" x14ac:dyDescent="0.25">
      <c r="A6" s="25"/>
      <c r="B6" s="26"/>
      <c r="C6" s="27"/>
      <c r="D6" s="28"/>
      <c r="E6" s="29"/>
      <c r="F6" s="30"/>
      <c r="G6" s="31"/>
      <c r="H6" s="32"/>
      <c r="I6" s="33"/>
      <c r="J6" s="34"/>
      <c r="K6" s="35"/>
      <c r="L6" s="36"/>
    </row>
    <row r="7" spans="1:12" ht="15" customHeight="1" x14ac:dyDescent="0.25">
      <c r="A7" s="25"/>
      <c r="B7" s="26"/>
      <c r="C7" s="27"/>
      <c r="D7" s="28"/>
      <c r="E7" s="29"/>
      <c r="F7" s="30"/>
      <c r="G7" s="31"/>
      <c r="H7" s="32"/>
      <c r="I7" s="33"/>
      <c r="J7" s="34"/>
      <c r="K7" s="35"/>
      <c r="L7" s="36"/>
    </row>
    <row r="8" spans="1:12" ht="15" customHeight="1" x14ac:dyDescent="0.25">
      <c r="A8" s="25"/>
      <c r="B8" s="26"/>
      <c r="C8" s="27"/>
      <c r="D8" s="28"/>
      <c r="E8" s="29"/>
      <c r="F8" s="30"/>
      <c r="G8" s="31"/>
      <c r="H8" s="32"/>
      <c r="I8" s="33"/>
      <c r="J8" s="34"/>
      <c r="K8" s="35"/>
      <c r="L8" s="36"/>
    </row>
    <row r="9" spans="1:12" ht="15" customHeight="1" x14ac:dyDescent="0.25">
      <c r="A9" s="25"/>
      <c r="B9" s="26"/>
      <c r="C9" s="27"/>
      <c r="D9" s="28"/>
      <c r="E9" s="29"/>
      <c r="F9" s="30"/>
      <c r="G9" s="31"/>
      <c r="H9" s="32"/>
      <c r="I9" s="33"/>
      <c r="J9" s="34"/>
      <c r="K9" s="35"/>
      <c r="L9" s="36"/>
    </row>
    <row r="10" spans="1:12" ht="15" customHeight="1" x14ac:dyDescent="0.25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</row>
    <row r="11" spans="1:12" ht="15" customHeight="1" x14ac:dyDescent="0.25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</row>
    <row r="12" spans="1:12" ht="15" customHeight="1" x14ac:dyDescent="0.25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36"/>
    </row>
    <row r="13" spans="1:12" ht="15" customHeight="1" x14ac:dyDescent="0.25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</row>
    <row r="14" spans="1:12" ht="15" customHeight="1" x14ac:dyDescent="0.25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</row>
    <row r="15" spans="1:12" ht="15" customHeight="1" x14ac:dyDescent="0.25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</row>
    <row r="16" spans="1:12" ht="15" customHeight="1" x14ac:dyDescent="0.25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</row>
    <row r="17" spans="1:12" ht="15" customHeight="1" x14ac:dyDescent="0.25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</row>
    <row r="18" spans="1:12" ht="15" customHeight="1" x14ac:dyDescent="0.25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</row>
    <row r="19" spans="1:12" ht="15" customHeight="1" x14ac:dyDescent="0.25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</row>
    <row r="20" spans="1:12" ht="15" customHeight="1" x14ac:dyDescent="0.25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</row>
    <row r="21" spans="1:12" ht="15" customHeight="1" x14ac:dyDescent="0.25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</row>
    <row r="22" spans="1:12" ht="15" customHeight="1" x14ac:dyDescent="0.25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</row>
    <row r="23" spans="1:12" ht="15" customHeight="1" x14ac:dyDescent="0.25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</row>
    <row r="24" spans="1:12" ht="15" customHeight="1" x14ac:dyDescent="0.25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</row>
    <row r="25" spans="1:12" ht="15" customHeight="1" x14ac:dyDescent="0.25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</row>
    <row r="26" spans="1:12" ht="15" customHeight="1" x14ac:dyDescent="0.25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</row>
    <row r="27" spans="1:12" ht="15" customHeight="1" x14ac:dyDescent="0.25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</row>
    <row r="28" spans="1:12" ht="15" customHeight="1" x14ac:dyDescent="0.25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</row>
    <row r="29" spans="1:12" ht="15" customHeight="1" x14ac:dyDescent="0.25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</row>
    <row r="30" spans="1:12" ht="15" customHeight="1" x14ac:dyDescent="0.25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</row>
    <row r="31" spans="1:12" ht="15" customHeight="1" x14ac:dyDescent="0.25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</row>
    <row r="32" spans="1:12" ht="15" customHeight="1" x14ac:dyDescent="0.25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36"/>
    </row>
    <row r="33" spans="1:12" ht="15" customHeight="1" x14ac:dyDescent="0.25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</row>
    <row r="34" spans="1:12" ht="15" customHeight="1" x14ac:dyDescent="0.25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36"/>
    </row>
    <row r="35" spans="1:12" ht="15" customHeight="1" x14ac:dyDescent="0.25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</row>
    <row r="36" spans="1:12" ht="15" customHeight="1" x14ac:dyDescent="0.25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</row>
    <row r="37" spans="1:12" ht="15" customHeight="1" x14ac:dyDescent="0.25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</row>
    <row r="38" spans="1:12" ht="15" customHeight="1" x14ac:dyDescent="0.25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</row>
    <row r="39" spans="1:12" ht="15" customHeight="1" x14ac:dyDescent="0.25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</row>
    <row r="40" spans="1:12" ht="15" customHeight="1" x14ac:dyDescent="0.25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</row>
    <row r="41" spans="1:12" ht="15" customHeight="1" x14ac:dyDescent="0.25">
      <c r="A41" s="25"/>
      <c r="B41" s="26"/>
      <c r="C41" s="27"/>
      <c r="D41" s="28"/>
      <c r="E41" s="29"/>
      <c r="F41" s="30"/>
      <c r="G41" s="31"/>
      <c r="H41" s="32"/>
      <c r="I41" s="33">
        <v>43131</v>
      </c>
      <c r="J41" s="34" t="s">
        <v>33</v>
      </c>
      <c r="K41" s="35">
        <f>Mileage!D2</f>
        <v>0</v>
      </c>
      <c r="L41" s="36"/>
    </row>
    <row r="42" spans="1:12" ht="15.75" customHeight="1" thickBot="1" x14ac:dyDescent="0.3">
      <c r="A42" s="37"/>
      <c r="B42" s="38"/>
      <c r="C42" s="39"/>
      <c r="D42" s="28"/>
      <c r="E42" s="40"/>
      <c r="F42" s="41"/>
      <c r="G42" s="42"/>
      <c r="H42" s="32"/>
      <c r="I42" s="43"/>
      <c r="J42" s="44"/>
      <c r="K42" s="45"/>
      <c r="L42" s="36"/>
    </row>
    <row r="43" spans="1:12" ht="15.75" customHeight="1" thickBot="1" x14ac:dyDescent="0.3">
      <c r="A43" s="46"/>
      <c r="B43" s="47" t="s">
        <v>34</v>
      </c>
      <c r="C43" s="48">
        <f>SUM(C5:C42)</f>
        <v>150</v>
      </c>
      <c r="E43" s="49"/>
      <c r="F43" s="50" t="s">
        <v>34</v>
      </c>
      <c r="G43" s="51">
        <f>SUM(G5:G42)</f>
        <v>0</v>
      </c>
      <c r="I43" s="112" t="s">
        <v>34</v>
      </c>
      <c r="J43" s="113"/>
      <c r="K43" s="52">
        <f>SUM(K5:K42)</f>
        <v>0</v>
      </c>
      <c r="L43" s="53"/>
    </row>
  </sheetData>
  <sheetProtection selectLockedCells="1"/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3"/>
  <sheetViews>
    <sheetView showGridLines="0" showRowColHeaders="0" topLeftCell="A29" workbookViewId="0">
      <selection activeCell="K42" sqref="K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43159</v>
      </c>
      <c r="J41" s="61" t="s">
        <v>33</v>
      </c>
      <c r="K41" s="62">
        <f>SUM(Mileage!D3)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3"/>
  <sheetViews>
    <sheetView showGridLines="0" showRowColHeaders="0" workbookViewId="0">
      <selection activeCell="K6" sqref="K6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43190</v>
      </c>
      <c r="J41" s="61" t="s">
        <v>33</v>
      </c>
      <c r="K41" s="62">
        <f>SUM(Mileage!D4)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showGridLines="0" showRowColHeaders="0" topLeftCell="A22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43220</v>
      </c>
      <c r="J41" s="61" t="s">
        <v>33</v>
      </c>
      <c r="K41" s="62">
        <f>SUM(Mileage!D5)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GridLines="0" showRowColHeaders="0" zoomScale="70" zoomScaleNormal="70" workbookViewId="0">
      <selection activeCell="K42" sqref="K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7109375" style="6" bestFit="1" customWidth="1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78"/>
      <c r="F5" s="58"/>
      <c r="G5" s="79"/>
      <c r="I5" s="65"/>
      <c r="J5" s="61"/>
      <c r="K5" s="80"/>
      <c r="L5" s="63"/>
    </row>
    <row r="6" spans="1:12" ht="15" customHeight="1" x14ac:dyDescent="0.25">
      <c r="A6" s="54"/>
      <c r="B6" s="55"/>
      <c r="C6" s="81"/>
      <c r="E6" s="57"/>
      <c r="F6" s="58"/>
      <c r="G6" s="59"/>
      <c r="I6" s="82"/>
      <c r="J6" s="61"/>
      <c r="K6" s="80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43250</v>
      </c>
      <c r="J41" s="61" t="s">
        <v>33</v>
      </c>
      <c r="K41" s="62">
        <f>SUM(Mileage!D6)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showGridLines="0" showRowColHeaders="0" topLeftCell="A22" workbookViewId="0">
      <selection activeCell="J42" sqref="J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43281</v>
      </c>
      <c r="J41" s="61" t="s">
        <v>33</v>
      </c>
      <c r="K41" s="62">
        <f>SUM(Mileage!D7)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3"/>
  <sheetViews>
    <sheetView showGridLines="0" showRowColHeaders="0" topLeftCell="A22" workbookViewId="0">
      <selection activeCell="I42" sqref="I42"/>
    </sheetView>
  </sheetViews>
  <sheetFormatPr defaultRowHeight="15" customHeight="1" x14ac:dyDescent="0.25"/>
  <cols>
    <col min="1" max="1" width="9.140625" style="4"/>
    <col min="2" max="2" width="25.7109375" style="4" customWidth="1"/>
    <col min="3" max="3" width="11" style="5" customWidth="1"/>
    <col min="4" max="4" width="3.140625" style="6" customWidth="1"/>
    <col min="5" max="5" width="9.140625" style="6"/>
    <col min="6" max="6" width="25.7109375" style="6" customWidth="1"/>
    <col min="7" max="7" width="11.28515625" style="7" customWidth="1"/>
    <col min="8" max="8" width="3" customWidth="1"/>
    <col min="9" max="9" width="9.5703125" customWidth="1"/>
    <col min="10" max="10" width="25.7109375" style="8" customWidth="1"/>
    <col min="11" max="11" width="10.85546875" style="8" customWidth="1"/>
    <col min="12" max="12" width="22.28515625" customWidth="1"/>
  </cols>
  <sheetData>
    <row r="1" spans="1:12" s="9" customFormat="1" ht="27" customHeight="1" thickBot="1" x14ac:dyDescent="0.45">
      <c r="A1" s="100" t="s">
        <v>17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6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2" customFormat="1" ht="21" customHeight="1" x14ac:dyDescent="0.35">
      <c r="A3" s="103" t="s">
        <v>23</v>
      </c>
      <c r="B3" s="104"/>
      <c r="C3" s="105"/>
      <c r="D3" s="11"/>
      <c r="E3" s="106" t="s">
        <v>24</v>
      </c>
      <c r="F3" s="107"/>
      <c r="G3" s="108"/>
      <c r="I3" s="109" t="s">
        <v>25</v>
      </c>
      <c r="J3" s="110"/>
      <c r="K3" s="110"/>
      <c r="L3" s="111"/>
    </row>
    <row r="4" spans="1:12" s="14" customFormat="1" ht="15" customHeight="1" x14ac:dyDescent="0.25">
      <c r="A4" s="15" t="s">
        <v>26</v>
      </c>
      <c r="B4" s="16" t="s">
        <v>27</v>
      </c>
      <c r="C4" s="17" t="s">
        <v>28</v>
      </c>
      <c r="D4" s="13"/>
      <c r="E4" s="18" t="s">
        <v>26</v>
      </c>
      <c r="F4" s="19" t="s">
        <v>29</v>
      </c>
      <c r="G4" s="20" t="s">
        <v>28</v>
      </c>
      <c r="I4" s="21" t="s">
        <v>26</v>
      </c>
      <c r="J4" s="22" t="s">
        <v>30</v>
      </c>
      <c r="K4" s="23" t="s">
        <v>28</v>
      </c>
      <c r="L4" s="24" t="s">
        <v>31</v>
      </c>
    </row>
    <row r="5" spans="1:12" ht="15" customHeight="1" x14ac:dyDescent="0.25">
      <c r="A5" s="54"/>
      <c r="B5" s="55"/>
      <c r="C5" s="56"/>
      <c r="E5" s="57"/>
      <c r="F5" s="58"/>
      <c r="G5" s="59"/>
      <c r="I5" s="60"/>
      <c r="J5" s="61"/>
      <c r="K5" s="62"/>
      <c r="L5" s="63"/>
    </row>
    <row r="6" spans="1:12" ht="15" customHeight="1" x14ac:dyDescent="0.25">
      <c r="A6" s="54"/>
      <c r="B6" s="55"/>
      <c r="C6" s="56"/>
      <c r="E6" s="57"/>
      <c r="F6" s="58"/>
      <c r="G6" s="59"/>
      <c r="I6" s="60"/>
      <c r="J6" s="61"/>
      <c r="K6" s="62"/>
      <c r="L6" s="63"/>
    </row>
    <row r="7" spans="1:12" ht="15" customHeight="1" x14ac:dyDescent="0.25">
      <c r="A7" s="64"/>
      <c r="B7" s="55"/>
      <c r="C7" s="56"/>
      <c r="E7" s="57"/>
      <c r="F7" s="58"/>
      <c r="G7" s="59"/>
      <c r="I7" s="60"/>
      <c r="J7" s="61"/>
      <c r="K7" s="62"/>
      <c r="L7" s="63"/>
    </row>
    <row r="8" spans="1:12" ht="15" customHeight="1" x14ac:dyDescent="0.25">
      <c r="A8" s="64"/>
      <c r="B8" s="55"/>
      <c r="C8" s="56"/>
      <c r="E8" s="57"/>
      <c r="F8" s="58"/>
      <c r="G8" s="59"/>
      <c r="I8" s="60"/>
      <c r="J8" s="61"/>
      <c r="K8" s="62"/>
      <c r="L8" s="63"/>
    </row>
    <row r="9" spans="1:12" ht="15" customHeight="1" x14ac:dyDescent="0.25">
      <c r="A9" s="64"/>
      <c r="B9" s="55"/>
      <c r="C9" s="56"/>
      <c r="E9" s="57"/>
      <c r="F9" s="58"/>
      <c r="G9" s="59"/>
      <c r="I9" s="60"/>
      <c r="J9" s="61"/>
      <c r="K9" s="62"/>
      <c r="L9" s="63"/>
    </row>
    <row r="10" spans="1:12" ht="15" customHeight="1" x14ac:dyDescent="0.25">
      <c r="A10" s="64"/>
      <c r="B10" s="55"/>
      <c r="C10" s="56"/>
      <c r="E10" s="57"/>
      <c r="F10" s="58"/>
      <c r="G10" s="59"/>
      <c r="I10" s="60"/>
      <c r="J10" s="61"/>
      <c r="K10" s="62"/>
      <c r="L10" s="63"/>
    </row>
    <row r="11" spans="1:12" ht="15" customHeight="1" x14ac:dyDescent="0.25">
      <c r="A11" s="64"/>
      <c r="B11" s="55"/>
      <c r="C11" s="56"/>
      <c r="E11" s="57"/>
      <c r="F11" s="58"/>
      <c r="G11" s="59"/>
      <c r="I11" s="60"/>
      <c r="J11" s="61"/>
      <c r="K11" s="62"/>
      <c r="L11" s="63"/>
    </row>
    <row r="12" spans="1:12" ht="15" customHeight="1" x14ac:dyDescent="0.25">
      <c r="A12" s="64"/>
      <c r="B12" s="55"/>
      <c r="C12" s="56"/>
      <c r="E12" s="57"/>
      <c r="F12" s="58"/>
      <c r="G12" s="59"/>
      <c r="I12" s="60"/>
      <c r="J12" s="61"/>
      <c r="K12" s="62"/>
      <c r="L12" s="63"/>
    </row>
    <row r="13" spans="1:12" ht="15" customHeight="1" x14ac:dyDescent="0.25">
      <c r="A13" s="64"/>
      <c r="B13" s="55"/>
      <c r="C13" s="56"/>
      <c r="E13" s="57"/>
      <c r="F13" s="58"/>
      <c r="G13" s="59"/>
      <c r="I13" s="60"/>
      <c r="J13" s="61"/>
      <c r="K13" s="62"/>
      <c r="L13" s="63"/>
    </row>
    <row r="14" spans="1:12" ht="15" customHeight="1" x14ac:dyDescent="0.25">
      <c r="A14" s="64"/>
      <c r="B14" s="55"/>
      <c r="C14" s="56"/>
      <c r="E14" s="57"/>
      <c r="F14" s="58"/>
      <c r="G14" s="59"/>
      <c r="I14" s="60"/>
      <c r="J14" s="61"/>
      <c r="K14" s="62"/>
      <c r="L14" s="63"/>
    </row>
    <row r="15" spans="1:12" ht="15" customHeight="1" x14ac:dyDescent="0.25">
      <c r="A15" s="64"/>
      <c r="B15" s="55"/>
      <c r="C15" s="56"/>
      <c r="E15" s="57"/>
      <c r="F15" s="58"/>
      <c r="G15" s="59"/>
      <c r="I15" s="60"/>
      <c r="J15" s="61"/>
      <c r="K15" s="62"/>
      <c r="L15" s="63"/>
    </row>
    <row r="16" spans="1:12" ht="15" customHeight="1" x14ac:dyDescent="0.25">
      <c r="A16" s="64"/>
      <c r="B16" s="55"/>
      <c r="C16" s="56"/>
      <c r="E16" s="57"/>
      <c r="F16" s="58"/>
      <c r="G16" s="59"/>
      <c r="I16" s="60"/>
      <c r="J16" s="61"/>
      <c r="K16" s="62"/>
      <c r="L16" s="63"/>
    </row>
    <row r="17" spans="1:12" ht="15" customHeight="1" x14ac:dyDescent="0.25">
      <c r="A17" s="64"/>
      <c r="B17" s="55"/>
      <c r="C17" s="56"/>
      <c r="E17" s="57"/>
      <c r="F17" s="58"/>
      <c r="G17" s="59"/>
      <c r="I17" s="60"/>
      <c r="J17" s="61"/>
      <c r="K17" s="62"/>
      <c r="L17" s="63"/>
    </row>
    <row r="18" spans="1:12" ht="15" customHeight="1" x14ac:dyDescent="0.25">
      <c r="A18" s="64"/>
      <c r="B18" s="55"/>
      <c r="C18" s="56"/>
      <c r="E18" s="57"/>
      <c r="F18" s="58"/>
      <c r="G18" s="59"/>
      <c r="I18" s="60"/>
      <c r="J18" s="61"/>
      <c r="K18" s="62"/>
      <c r="L18" s="63"/>
    </row>
    <row r="19" spans="1:12" ht="15" customHeight="1" x14ac:dyDescent="0.25">
      <c r="A19" s="64"/>
      <c r="B19" s="55"/>
      <c r="C19" s="56"/>
      <c r="E19" s="57"/>
      <c r="F19" s="58"/>
      <c r="G19" s="59"/>
      <c r="I19" s="60"/>
      <c r="J19" s="61"/>
      <c r="K19" s="62"/>
      <c r="L19" s="63"/>
    </row>
    <row r="20" spans="1:12" ht="15" customHeight="1" x14ac:dyDescent="0.25">
      <c r="A20" s="64"/>
      <c r="B20" s="55"/>
      <c r="C20" s="56"/>
      <c r="E20" s="57"/>
      <c r="F20" s="58"/>
      <c r="G20" s="59"/>
      <c r="I20" s="60"/>
      <c r="J20" s="61"/>
      <c r="K20" s="62"/>
      <c r="L20" s="63"/>
    </row>
    <row r="21" spans="1:12" ht="15" customHeight="1" x14ac:dyDescent="0.25">
      <c r="A21" s="64"/>
      <c r="B21" s="55"/>
      <c r="C21" s="56"/>
      <c r="E21" s="57"/>
      <c r="F21" s="58"/>
      <c r="G21" s="59"/>
      <c r="I21" s="60"/>
      <c r="J21" s="61"/>
      <c r="K21" s="62"/>
      <c r="L21" s="63"/>
    </row>
    <row r="22" spans="1:12" ht="15" customHeight="1" x14ac:dyDescent="0.25">
      <c r="A22" s="64"/>
      <c r="B22" s="55"/>
      <c r="C22" s="56"/>
      <c r="E22" s="57"/>
      <c r="F22" s="58"/>
      <c r="G22" s="59"/>
      <c r="I22" s="60"/>
      <c r="J22" s="61"/>
      <c r="K22" s="62"/>
      <c r="L22" s="63"/>
    </row>
    <row r="23" spans="1:12" ht="15" customHeight="1" x14ac:dyDescent="0.25">
      <c r="A23" s="64"/>
      <c r="B23" s="55"/>
      <c r="C23" s="56"/>
      <c r="E23" s="57"/>
      <c r="F23" s="58"/>
      <c r="G23" s="59"/>
      <c r="I23" s="60"/>
      <c r="J23" s="61"/>
      <c r="K23" s="62"/>
      <c r="L23" s="63"/>
    </row>
    <row r="24" spans="1:12" ht="15" customHeight="1" x14ac:dyDescent="0.25">
      <c r="A24" s="64"/>
      <c r="B24" s="55"/>
      <c r="C24" s="56"/>
      <c r="E24" s="57"/>
      <c r="F24" s="58"/>
      <c r="G24" s="59"/>
      <c r="I24" s="60"/>
      <c r="J24" s="61"/>
      <c r="K24" s="62"/>
      <c r="L24" s="63"/>
    </row>
    <row r="25" spans="1:12" ht="15" customHeight="1" x14ac:dyDescent="0.25">
      <c r="A25" s="64"/>
      <c r="B25" s="55"/>
      <c r="C25" s="56"/>
      <c r="E25" s="57"/>
      <c r="F25" s="58"/>
      <c r="G25" s="59"/>
      <c r="I25" s="60"/>
      <c r="J25" s="61"/>
      <c r="K25" s="62"/>
      <c r="L25" s="63"/>
    </row>
    <row r="26" spans="1:12" ht="15" customHeight="1" x14ac:dyDescent="0.25">
      <c r="A26" s="64"/>
      <c r="B26" s="55"/>
      <c r="C26" s="56"/>
      <c r="E26" s="57"/>
      <c r="F26" s="58"/>
      <c r="G26" s="59"/>
      <c r="I26" s="60"/>
      <c r="J26" s="61"/>
      <c r="K26" s="62"/>
      <c r="L26" s="63"/>
    </row>
    <row r="27" spans="1:12" ht="15" customHeight="1" x14ac:dyDescent="0.25">
      <c r="A27" s="64"/>
      <c r="B27" s="55"/>
      <c r="C27" s="56"/>
      <c r="E27" s="57"/>
      <c r="F27" s="58"/>
      <c r="G27" s="59"/>
      <c r="I27" s="60"/>
      <c r="J27" s="61"/>
      <c r="K27" s="62"/>
      <c r="L27" s="63"/>
    </row>
    <row r="28" spans="1:12" ht="15" customHeight="1" x14ac:dyDescent="0.25">
      <c r="A28" s="64"/>
      <c r="B28" s="55"/>
      <c r="C28" s="56"/>
      <c r="E28" s="57"/>
      <c r="F28" s="58"/>
      <c r="G28" s="59"/>
      <c r="I28" s="60"/>
      <c r="J28" s="61"/>
      <c r="K28" s="62"/>
      <c r="L28" s="63"/>
    </row>
    <row r="29" spans="1:12" ht="15" customHeight="1" x14ac:dyDescent="0.25">
      <c r="A29" s="64"/>
      <c r="B29" s="55"/>
      <c r="C29" s="56"/>
      <c r="E29" s="57"/>
      <c r="F29" s="58"/>
      <c r="G29" s="59"/>
      <c r="I29" s="60"/>
      <c r="J29" s="61"/>
      <c r="K29" s="62"/>
      <c r="L29" s="63"/>
    </row>
    <row r="30" spans="1:12" ht="15" customHeight="1" x14ac:dyDescent="0.25">
      <c r="A30" s="64"/>
      <c r="B30" s="55"/>
      <c r="C30" s="56"/>
      <c r="E30" s="57"/>
      <c r="F30" s="58"/>
      <c r="G30" s="59"/>
      <c r="I30" s="60"/>
      <c r="J30" s="61"/>
      <c r="K30" s="62"/>
      <c r="L30" s="63"/>
    </row>
    <row r="31" spans="1:12" ht="15" customHeight="1" x14ac:dyDescent="0.25">
      <c r="A31" s="64"/>
      <c r="B31" s="55"/>
      <c r="C31" s="56"/>
      <c r="E31" s="57"/>
      <c r="F31" s="58"/>
      <c r="G31" s="59"/>
      <c r="I31" s="60"/>
      <c r="J31" s="61"/>
      <c r="K31" s="62"/>
      <c r="L31" s="63"/>
    </row>
    <row r="32" spans="1:12" ht="15" customHeight="1" x14ac:dyDescent="0.25">
      <c r="A32" s="64"/>
      <c r="B32" s="55"/>
      <c r="C32" s="56"/>
      <c r="E32" s="57"/>
      <c r="F32" s="58"/>
      <c r="G32" s="59"/>
      <c r="I32" s="60"/>
      <c r="J32" s="61"/>
      <c r="K32" s="62"/>
      <c r="L32" s="63"/>
    </row>
    <row r="33" spans="1:12" ht="15" customHeight="1" x14ac:dyDescent="0.25">
      <c r="A33" s="64"/>
      <c r="B33" s="55"/>
      <c r="C33" s="56"/>
      <c r="E33" s="57"/>
      <c r="F33" s="58"/>
      <c r="G33" s="59"/>
      <c r="I33" s="60"/>
      <c r="J33" s="61"/>
      <c r="K33" s="62"/>
      <c r="L33" s="63"/>
    </row>
    <row r="34" spans="1:12" ht="15" customHeight="1" x14ac:dyDescent="0.25">
      <c r="A34" s="64"/>
      <c r="B34" s="55"/>
      <c r="C34" s="56"/>
      <c r="E34" s="57"/>
      <c r="F34" s="58"/>
      <c r="G34" s="59"/>
      <c r="I34" s="60"/>
      <c r="J34" s="61"/>
      <c r="K34" s="62"/>
      <c r="L34" s="63"/>
    </row>
    <row r="35" spans="1:12" ht="15" customHeight="1" x14ac:dyDescent="0.25">
      <c r="A35" s="64"/>
      <c r="B35" s="55"/>
      <c r="C35" s="56"/>
      <c r="E35" s="57"/>
      <c r="F35" s="58"/>
      <c r="G35" s="59"/>
      <c r="I35" s="60"/>
      <c r="J35" s="61"/>
      <c r="K35" s="62"/>
      <c r="L35" s="63"/>
    </row>
    <row r="36" spans="1:12" ht="15" customHeight="1" x14ac:dyDescent="0.25">
      <c r="A36" s="64"/>
      <c r="B36" s="55"/>
      <c r="C36" s="56"/>
      <c r="E36" s="57"/>
      <c r="F36" s="58"/>
      <c r="G36" s="59"/>
      <c r="I36" s="60"/>
      <c r="J36" s="61"/>
      <c r="K36" s="62"/>
      <c r="L36" s="63"/>
    </row>
    <row r="37" spans="1:12" ht="15" customHeight="1" x14ac:dyDescent="0.25">
      <c r="A37" s="64"/>
      <c r="B37" s="55"/>
      <c r="C37" s="56"/>
      <c r="E37" s="57"/>
      <c r="F37" s="58"/>
      <c r="G37" s="59"/>
      <c r="I37" s="60"/>
      <c r="J37" s="61"/>
      <c r="K37" s="62"/>
      <c r="L37" s="63"/>
    </row>
    <row r="38" spans="1:12" ht="15" customHeight="1" x14ac:dyDescent="0.25">
      <c r="A38" s="64"/>
      <c r="B38" s="55"/>
      <c r="C38" s="56"/>
      <c r="E38" s="57"/>
      <c r="F38" s="58"/>
      <c r="G38" s="59"/>
      <c r="I38" s="60"/>
      <c r="J38" s="61"/>
      <c r="K38" s="62"/>
      <c r="L38" s="63"/>
    </row>
    <row r="39" spans="1:12" ht="15" customHeight="1" x14ac:dyDescent="0.25">
      <c r="A39" s="64"/>
      <c r="B39" s="55"/>
      <c r="C39" s="56"/>
      <c r="E39" s="57"/>
      <c r="F39" s="58"/>
      <c r="G39" s="59"/>
      <c r="I39" s="60"/>
      <c r="J39" s="61"/>
      <c r="K39" s="62"/>
      <c r="L39" s="63"/>
    </row>
    <row r="40" spans="1:12" ht="15" customHeight="1" x14ac:dyDescent="0.25">
      <c r="A40" s="64"/>
      <c r="B40" s="55"/>
      <c r="C40" s="56"/>
      <c r="E40" s="57"/>
      <c r="F40" s="58"/>
      <c r="G40" s="59"/>
      <c r="I40" s="60"/>
      <c r="J40" s="61"/>
      <c r="K40" s="62"/>
      <c r="L40" s="63"/>
    </row>
    <row r="41" spans="1:12" ht="15" customHeight="1" x14ac:dyDescent="0.25">
      <c r="A41" s="64"/>
      <c r="B41" s="55"/>
      <c r="C41" s="56"/>
      <c r="E41" s="57"/>
      <c r="F41" s="58"/>
      <c r="G41" s="59"/>
      <c r="I41" s="65">
        <v>43311</v>
      </c>
      <c r="J41" s="61" t="s">
        <v>33</v>
      </c>
      <c r="K41" s="62">
        <f>SUM(Mileage!D8)</f>
        <v>0</v>
      </c>
      <c r="L41" s="63"/>
    </row>
    <row r="42" spans="1:12" ht="15.75" customHeight="1" thickBot="1" x14ac:dyDescent="0.3">
      <c r="A42" s="66"/>
      <c r="B42" s="67"/>
      <c r="C42" s="68"/>
      <c r="E42" s="69"/>
      <c r="F42" s="70"/>
      <c r="G42" s="71"/>
      <c r="I42" s="72"/>
      <c r="J42" s="73"/>
      <c r="K42" s="74"/>
      <c r="L42" s="63"/>
    </row>
    <row r="43" spans="1:12" ht="15.75" customHeight="1" thickBot="1" x14ac:dyDescent="0.3">
      <c r="A43" s="46"/>
      <c r="B43" s="47" t="s">
        <v>34</v>
      </c>
      <c r="C43" s="75">
        <f>SUM(C5:C42)</f>
        <v>0</v>
      </c>
      <c r="E43" s="49"/>
      <c r="F43" s="50" t="s">
        <v>34</v>
      </c>
      <c r="G43" s="76">
        <f>SUM(G5:G42)</f>
        <v>0</v>
      </c>
      <c r="I43" s="112" t="s">
        <v>34</v>
      </c>
      <c r="J43" s="113"/>
      <c r="K43" s="77">
        <f>SUM(K5:K42)</f>
        <v>0</v>
      </c>
      <c r="L43" s="53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Instructions</vt:lpstr>
      <vt:lpstr>Mileage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Profit and Loss</vt:lpstr>
      <vt:lpstr>Instructions!Print_Area</vt:lpstr>
      <vt:lpstr>January!Print_Area</vt:lpstr>
    </vt:vector>
  </TitlesOfParts>
  <Company>Washtenaw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Preissle,Shawn</dc:creator>
  <cp:lastModifiedBy>Wordminds</cp:lastModifiedBy>
  <cp:lastPrinted>2017-09-18T13:50:16Z</cp:lastPrinted>
  <dcterms:created xsi:type="dcterms:W3CDTF">2017-09-15T16:50:10Z</dcterms:created>
  <dcterms:modified xsi:type="dcterms:W3CDTF">2020-10-12T17:11:59Z</dcterms:modified>
</cp:coreProperties>
</file>